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ocuments\"/>
    </mc:Choice>
  </mc:AlternateContent>
  <bookViews>
    <workbookView xWindow="0" yWindow="0" windowWidth="20490" windowHeight="7500"/>
  </bookViews>
  <sheets>
    <sheet name="Sheet1" sheetId="1" r:id="rId1"/>
  </sheets>
  <definedNames>
    <definedName name="_xlnm.Print_Area" localSheetId="0">Sheet1!$A$1:$E$41</definedName>
    <definedName name="_xlnm.Print_Titles" localSheetId="0">Sheet1!$4:$4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1" l="1"/>
  <c r="D39" i="1" s="1"/>
  <c r="E36" i="1"/>
  <c r="C36" i="1"/>
  <c r="C39" i="1" s="1"/>
</calcChain>
</file>

<file path=xl/sharedStrings.xml><?xml version="1.0" encoding="utf-8"?>
<sst xmlns="http://schemas.openxmlformats.org/spreadsheetml/2006/main" count="43" uniqueCount="43">
  <si>
    <t>البيانات المالية (العام الأربعون) حسب التقويم الميلادي</t>
  </si>
  <si>
    <t>الرقم</t>
  </si>
  <si>
    <t>البيان</t>
  </si>
  <si>
    <t>المبلغ ل.ل.</t>
  </si>
  <si>
    <t>المبلغ $</t>
  </si>
  <si>
    <t>العدد</t>
  </si>
  <si>
    <t>مشروع الأضاحي</t>
  </si>
  <si>
    <t>دعم إذاعة القرآن الكريم – صوت الأزهر (رواتب – مساعدات – اشتراك ضمان ومصروفات)</t>
  </si>
  <si>
    <t>زكاة الفطر</t>
  </si>
  <si>
    <t>كفالة أيتام داخلية</t>
  </si>
  <si>
    <t>مشروع منحة رمضان للأئمة والخطباء</t>
  </si>
  <si>
    <t>محروقات</t>
  </si>
  <si>
    <t>نقل وانتقال</t>
  </si>
  <si>
    <t>المساعدة الاجتماعية والتعليمية</t>
  </si>
  <si>
    <t>إعلام ومطبوعات ومكتبيات</t>
  </si>
  <si>
    <t>مصروفات أعمال المستودع والجباية</t>
  </si>
  <si>
    <t>إفطار أيتام</t>
  </si>
  <si>
    <t>مساعدات إغاثية مشروطة (خارجية)</t>
  </si>
  <si>
    <t>منحة طلبة أجانب في الأزهر</t>
  </si>
  <si>
    <t>عن الفترة الممتدة من 2025/1/1م لغاية 2025/12/31م ضمناً</t>
  </si>
  <si>
    <t>الصرف الدائم (3 فصول + منحة رمضان)</t>
  </si>
  <si>
    <t>الصرف الإغاثي السريع (طبابة واستشفاء واجتماعية) من جلسة 854 ولغاية جلسة 868 ضمناً</t>
  </si>
  <si>
    <t>زكاة مشروطة فقراء ومختلف (ذبيحة)</t>
  </si>
  <si>
    <t>مصروفات البعثات الاغترابية</t>
  </si>
  <si>
    <t>رواتب ومعايدات وبدل أتعاب عن أعمال إضافية</t>
  </si>
  <si>
    <t>نفقات بريد واتصالات سلكية ولاسلكية</t>
  </si>
  <si>
    <t>صيانة وتصليحات</t>
  </si>
  <si>
    <t>أعباء اجتماعية (ضمان إجتماعي)</t>
  </si>
  <si>
    <t>صرف نهاية الخدمة</t>
  </si>
  <si>
    <t>مساهمات مع مؤسسات خيرية</t>
  </si>
  <si>
    <t>آليات</t>
  </si>
  <si>
    <t>رسوم تسجيل / آليات</t>
  </si>
  <si>
    <t>غرامات ضريبية وجزائية</t>
  </si>
  <si>
    <t>تشريفات</t>
  </si>
  <si>
    <t>نثريات (سرفيس زجاج)</t>
  </si>
  <si>
    <t>مؤتمرات وندوات</t>
  </si>
  <si>
    <t>كفالة أيتام خارجية (4 جهات)</t>
  </si>
  <si>
    <t>مشروع المنحة التعليمية (الثانوية والجامعية)</t>
  </si>
  <si>
    <t>المجموع العام (نقدي)</t>
  </si>
  <si>
    <t>صرف مواد عينية بقيمة:</t>
  </si>
  <si>
    <t>المجموع العام (نقدي وعيني)</t>
  </si>
  <si>
    <t>صندوق الزكاة - فرع البقاع
الدائرة المالية
قسم الحسابات</t>
  </si>
  <si>
    <t>ملاحظة: 1- اعتُمد في هذا البيان فصل البنود التي كانت تُشمل مع بعضها في البيانات السابقة
               2- بعض البنود الواردة هي تبرعات تم صرفها على اعتبار ما دُفعت لأجله، مثال: (إفطار يتيم - أضاحي - المنحة التعليمية..)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</si>
</sst>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2" xfId="0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 readingOrder="2"/>
    </xf>
    <xf numFmtId="3" fontId="3" fillId="0" borderId="2" xfId="0" applyNumberFormat="1" applyFont="1" applyBorder="1" applyAlignment="1">
      <alignment horizontal="center" vertical="center" wrapText="1" readingOrder="2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 readingOrder="2"/>
    </xf>
    <xf numFmtId="0" fontId="2" fillId="0" borderId="2" xfId="0" applyFont="1" applyFill="1" applyBorder="1" applyAlignment="1">
      <alignment horizontal="center" vertical="center" wrapText="1" readingOrder="2"/>
    </xf>
    <xf numFmtId="3" fontId="2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 vertical="top" wrapText="1"/>
    </xf>
    <xf numFmtId="3" fontId="2" fillId="0" borderId="2" xfId="0" applyNumberFormat="1" applyFont="1" applyBorder="1" applyAlignment="1">
      <alignment horizontal="center" vertical="center" wrapText="1" readingOrder="2"/>
    </xf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top" wrapText="1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/>
    </xf>
    <xf numFmtId="0" fontId="2" fillId="0" borderId="0" xfId="0" applyFont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2759075</xdr:colOff>
      <xdr:row>0</xdr:row>
      <xdr:rowOff>38101</xdr:rowOff>
    </xdr:from>
    <xdr:to>
      <xdr:col>1</xdr:col>
      <xdr:colOff>4873625</xdr:colOff>
      <xdr:row>0</xdr:row>
      <xdr:rowOff>800101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7889600" y="38101"/>
          <a:ext cx="2114550" cy="762000"/>
        </a:xfrm>
        <a:prstGeom prst="rect">
          <a:avLst/>
        </a:prstGeom>
      </xdr:spPr>
    </xdr:pic>
    <xdr:clientData/>
  </xdr:twoCellAnchor>
  <xdr:twoCellAnchor editAs="oneCell">
    <xdr:from>
      <xdr:col>0</xdr:col>
      <xdr:colOff>95251</xdr:colOff>
      <xdr:row>0</xdr:row>
      <xdr:rowOff>9525</xdr:rowOff>
    </xdr:from>
    <xdr:to>
      <xdr:col>1</xdr:col>
      <xdr:colOff>285751</xdr:colOff>
      <xdr:row>1</xdr:row>
      <xdr:rowOff>180975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95144474" y="9525"/>
          <a:ext cx="638175" cy="1304925"/>
        </a:xfrm>
        <a:prstGeom prst="rect">
          <a:avLst/>
        </a:prstGeom>
      </xdr:spPr>
    </xdr:pic>
    <xdr:clientData/>
  </xdr:twoCellAnchor>
  <xdr:twoCellAnchor editAs="oneCell">
    <xdr:from>
      <xdr:col>3</xdr:col>
      <xdr:colOff>114300</xdr:colOff>
      <xdr:row>0</xdr:row>
      <xdr:rowOff>98425</xdr:rowOff>
    </xdr:from>
    <xdr:to>
      <xdr:col>4</xdr:col>
      <xdr:colOff>584200</xdr:colOff>
      <xdr:row>1</xdr:row>
      <xdr:rowOff>104775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4701900" y="98425"/>
          <a:ext cx="1184275" cy="1139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2"/>
  <sheetViews>
    <sheetView rightToLeft="1" tabSelected="1" topLeftCell="A36" zoomScaleNormal="100" workbookViewId="0">
      <selection activeCell="C41" sqref="C41:E41"/>
    </sheetView>
  </sheetViews>
  <sheetFormatPr defaultRowHeight="15" x14ac:dyDescent="0.25"/>
  <cols>
    <col min="1" max="1" width="6.7109375" customWidth="1"/>
    <col min="2" max="2" width="83.7109375" customWidth="1"/>
    <col min="3" max="3" width="17.7109375" customWidth="1"/>
    <col min="4" max="4" width="10.7109375" customWidth="1"/>
    <col min="5" max="5" width="9.7109375" customWidth="1"/>
  </cols>
  <sheetData>
    <row r="1" spans="1:5" ht="89.25" customHeight="1" x14ac:dyDescent="0.25"/>
    <row r="2" spans="1:5" ht="23.25" x14ac:dyDescent="0.25">
      <c r="A2" s="11" t="s">
        <v>0</v>
      </c>
      <c r="B2" s="11"/>
      <c r="C2" s="11"/>
      <c r="D2" s="11"/>
      <c r="E2" s="11"/>
    </row>
    <row r="3" spans="1:5" ht="23.25" x14ac:dyDescent="0.25">
      <c r="A3" s="12" t="s">
        <v>19</v>
      </c>
      <c r="B3" s="12"/>
      <c r="C3" s="12"/>
      <c r="D3" s="12"/>
      <c r="E3" s="12"/>
    </row>
    <row r="4" spans="1:5" ht="24.95" customHeight="1" x14ac:dyDescent="0.25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</row>
    <row r="5" spans="1:5" ht="24.95" customHeight="1" x14ac:dyDescent="0.25">
      <c r="A5" s="2">
        <v>1</v>
      </c>
      <c r="B5" s="2" t="s">
        <v>20</v>
      </c>
      <c r="C5" s="3"/>
      <c r="D5" s="3">
        <v>287400</v>
      </c>
      <c r="E5" s="3">
        <v>1530</v>
      </c>
    </row>
    <row r="6" spans="1:5" ht="24.95" customHeight="1" x14ac:dyDescent="0.25">
      <c r="A6" s="2">
        <v>2</v>
      </c>
      <c r="B6" s="2" t="s">
        <v>21</v>
      </c>
      <c r="C6" s="3">
        <v>377000000</v>
      </c>
      <c r="D6" s="3">
        <v>550</v>
      </c>
      <c r="E6" s="3">
        <v>78</v>
      </c>
    </row>
    <row r="7" spans="1:5" ht="24.95" customHeight="1" x14ac:dyDescent="0.25">
      <c r="A7" s="2">
        <v>3</v>
      </c>
      <c r="B7" s="2" t="s">
        <v>6</v>
      </c>
      <c r="C7" s="3"/>
      <c r="D7" s="3">
        <v>30915</v>
      </c>
      <c r="E7" s="3">
        <v>1293</v>
      </c>
    </row>
    <row r="8" spans="1:5" ht="24.95" customHeight="1" x14ac:dyDescent="0.25">
      <c r="A8" s="2">
        <v>4</v>
      </c>
      <c r="B8" s="2" t="s">
        <v>7</v>
      </c>
      <c r="C8" s="3">
        <v>335459000</v>
      </c>
      <c r="D8" s="3">
        <v>1054</v>
      </c>
      <c r="E8" s="3"/>
    </row>
    <row r="9" spans="1:5" ht="24.95" customHeight="1" x14ac:dyDescent="0.25">
      <c r="A9" s="2">
        <v>5</v>
      </c>
      <c r="B9" s="2" t="s">
        <v>8</v>
      </c>
      <c r="C9" s="3">
        <v>19200000</v>
      </c>
      <c r="D9" s="3">
        <v>515</v>
      </c>
      <c r="E9" s="3">
        <v>22</v>
      </c>
    </row>
    <row r="10" spans="1:5" ht="24.95" customHeight="1" x14ac:dyDescent="0.25">
      <c r="A10" s="2">
        <v>6</v>
      </c>
      <c r="B10" s="4" t="s">
        <v>9</v>
      </c>
      <c r="C10" s="3">
        <v>17000000</v>
      </c>
      <c r="D10" s="3">
        <v>31968</v>
      </c>
      <c r="E10" s="3">
        <v>60</v>
      </c>
    </row>
    <row r="11" spans="1:5" ht="24.95" customHeight="1" x14ac:dyDescent="0.25">
      <c r="A11" s="2">
        <v>7</v>
      </c>
      <c r="B11" s="2" t="s">
        <v>36</v>
      </c>
      <c r="C11" s="3">
        <v>1116755000</v>
      </c>
      <c r="D11" s="3">
        <v>30646</v>
      </c>
      <c r="E11" s="3">
        <v>380</v>
      </c>
    </row>
    <row r="12" spans="1:5" ht="24.95" customHeight="1" x14ac:dyDescent="0.25">
      <c r="A12" s="2">
        <v>8</v>
      </c>
      <c r="B12" s="2" t="s">
        <v>10</v>
      </c>
      <c r="C12" s="3">
        <v>724000000</v>
      </c>
      <c r="D12" s="3"/>
      <c r="E12" s="3">
        <v>252</v>
      </c>
    </row>
    <row r="13" spans="1:5" ht="24.95" customHeight="1" x14ac:dyDescent="0.25">
      <c r="A13" s="2">
        <v>9</v>
      </c>
      <c r="B13" s="2" t="s">
        <v>22</v>
      </c>
      <c r="C13" s="3">
        <v>6500000</v>
      </c>
      <c r="D13" s="3">
        <v>3548</v>
      </c>
      <c r="E13" s="3">
        <v>69</v>
      </c>
    </row>
    <row r="14" spans="1:5" ht="24.95" customHeight="1" x14ac:dyDescent="0.25">
      <c r="A14" s="2">
        <v>10</v>
      </c>
      <c r="B14" s="2" t="s">
        <v>23</v>
      </c>
      <c r="C14" s="3">
        <v>1000000</v>
      </c>
      <c r="D14" s="3">
        <v>5645</v>
      </c>
      <c r="E14" s="3">
        <v>6</v>
      </c>
    </row>
    <row r="15" spans="1:5" ht="24.95" customHeight="1" x14ac:dyDescent="0.25">
      <c r="A15" s="2">
        <v>11</v>
      </c>
      <c r="B15" s="2" t="s">
        <v>11</v>
      </c>
      <c r="C15" s="3">
        <v>100990000</v>
      </c>
      <c r="D15" s="3">
        <v>2406</v>
      </c>
      <c r="E15" s="3"/>
    </row>
    <row r="16" spans="1:5" ht="24.95" customHeight="1" x14ac:dyDescent="0.25">
      <c r="A16" s="2">
        <v>12</v>
      </c>
      <c r="B16" s="2" t="s">
        <v>24</v>
      </c>
      <c r="C16" s="3">
        <v>1289053000</v>
      </c>
      <c r="D16" s="3">
        <v>15160</v>
      </c>
      <c r="E16" s="3">
        <v>14</v>
      </c>
    </row>
    <row r="17" spans="1:5" ht="24.95" customHeight="1" x14ac:dyDescent="0.25">
      <c r="A17" s="2">
        <v>13</v>
      </c>
      <c r="B17" s="2" t="s">
        <v>12</v>
      </c>
      <c r="C17" s="3">
        <v>611650000</v>
      </c>
      <c r="D17" s="3">
        <v>22</v>
      </c>
      <c r="E17" s="3"/>
    </row>
    <row r="18" spans="1:5" ht="24.95" customHeight="1" x14ac:dyDescent="0.25">
      <c r="A18" s="2">
        <v>14</v>
      </c>
      <c r="B18" s="2" t="s">
        <v>25</v>
      </c>
      <c r="C18" s="3"/>
      <c r="D18" s="3">
        <v>325</v>
      </c>
      <c r="E18" s="3"/>
    </row>
    <row r="19" spans="1:5" ht="24.95" customHeight="1" x14ac:dyDescent="0.25">
      <c r="A19" s="2">
        <v>15</v>
      </c>
      <c r="B19" s="2" t="s">
        <v>13</v>
      </c>
      <c r="C19" s="3"/>
      <c r="D19" s="3">
        <v>18970</v>
      </c>
      <c r="E19" s="3">
        <v>9</v>
      </c>
    </row>
    <row r="20" spans="1:5" ht="24.95" customHeight="1" x14ac:dyDescent="0.25">
      <c r="A20" s="2">
        <v>16</v>
      </c>
      <c r="B20" s="2" t="s">
        <v>14</v>
      </c>
      <c r="C20" s="3"/>
      <c r="D20" s="3">
        <v>11075</v>
      </c>
      <c r="E20" s="3"/>
    </row>
    <row r="21" spans="1:5" ht="24.95" customHeight="1" x14ac:dyDescent="0.25">
      <c r="A21" s="2">
        <v>17</v>
      </c>
      <c r="B21" s="2" t="s">
        <v>15</v>
      </c>
      <c r="C21" s="3">
        <v>18720000</v>
      </c>
      <c r="D21" s="3">
        <v>2386</v>
      </c>
      <c r="E21" s="3">
        <v>32</v>
      </c>
    </row>
    <row r="22" spans="1:5" ht="24.95" customHeight="1" x14ac:dyDescent="0.25">
      <c r="A22" s="2">
        <v>18</v>
      </c>
      <c r="B22" s="2" t="s">
        <v>26</v>
      </c>
      <c r="C22" s="3">
        <v>40000</v>
      </c>
      <c r="D22" s="3">
        <v>1863</v>
      </c>
      <c r="E22" s="3"/>
    </row>
    <row r="23" spans="1:5" ht="24.95" customHeight="1" x14ac:dyDescent="0.25">
      <c r="A23" s="2">
        <v>19</v>
      </c>
      <c r="B23" s="2" t="s">
        <v>16</v>
      </c>
      <c r="C23" s="3">
        <v>48600000</v>
      </c>
      <c r="D23" s="3">
        <v>3081</v>
      </c>
      <c r="E23" s="3">
        <v>700</v>
      </c>
    </row>
    <row r="24" spans="1:5" ht="24.95" customHeight="1" x14ac:dyDescent="0.25">
      <c r="A24" s="2">
        <v>20</v>
      </c>
      <c r="B24" s="2" t="s">
        <v>17</v>
      </c>
      <c r="C24" s="3"/>
      <c r="D24" s="3">
        <v>166500</v>
      </c>
      <c r="E24" s="3"/>
    </row>
    <row r="25" spans="1:5" ht="24.95" customHeight="1" x14ac:dyDescent="0.25">
      <c r="A25" s="2">
        <v>21</v>
      </c>
      <c r="B25" s="2" t="s">
        <v>18</v>
      </c>
      <c r="C25" s="3">
        <v>64500000</v>
      </c>
      <c r="D25" s="3"/>
      <c r="E25" s="3">
        <v>16</v>
      </c>
    </row>
    <row r="26" spans="1:5" ht="24.95" customHeight="1" x14ac:dyDescent="0.25">
      <c r="A26" s="2">
        <v>22</v>
      </c>
      <c r="B26" s="2" t="s">
        <v>27</v>
      </c>
      <c r="C26" s="3">
        <v>27360000</v>
      </c>
      <c r="D26" s="3"/>
      <c r="E26" s="3">
        <v>3</v>
      </c>
    </row>
    <row r="27" spans="1:5" ht="24.95" customHeight="1" x14ac:dyDescent="0.25">
      <c r="A27" s="2">
        <v>23</v>
      </c>
      <c r="B27" s="2" t="s">
        <v>28</v>
      </c>
      <c r="C27" s="3"/>
      <c r="D27" s="3">
        <v>1000</v>
      </c>
      <c r="E27" s="3">
        <v>1</v>
      </c>
    </row>
    <row r="28" spans="1:5" ht="24.95" customHeight="1" x14ac:dyDescent="0.25">
      <c r="A28" s="2">
        <v>24</v>
      </c>
      <c r="B28" s="2" t="s">
        <v>29</v>
      </c>
      <c r="C28" s="3"/>
      <c r="D28" s="3">
        <v>700</v>
      </c>
      <c r="E28" s="3">
        <v>4</v>
      </c>
    </row>
    <row r="29" spans="1:5" ht="24.95" customHeight="1" x14ac:dyDescent="0.25">
      <c r="A29" s="2">
        <v>25</v>
      </c>
      <c r="B29" s="2" t="s">
        <v>37</v>
      </c>
      <c r="C29" s="3"/>
      <c r="D29" s="3">
        <v>13293</v>
      </c>
      <c r="E29" s="3">
        <v>40</v>
      </c>
    </row>
    <row r="30" spans="1:5" ht="24.95" customHeight="1" x14ac:dyDescent="0.25">
      <c r="A30" s="2">
        <v>26</v>
      </c>
      <c r="B30" s="2" t="s">
        <v>30</v>
      </c>
      <c r="C30" s="3"/>
      <c r="D30" s="3">
        <v>10000</v>
      </c>
      <c r="E30" s="3">
        <v>1</v>
      </c>
    </row>
    <row r="31" spans="1:5" ht="24.95" customHeight="1" x14ac:dyDescent="0.25">
      <c r="A31" s="2">
        <v>27</v>
      </c>
      <c r="B31" s="2" t="s">
        <v>31</v>
      </c>
      <c r="C31" s="3"/>
      <c r="D31" s="3">
        <v>300</v>
      </c>
      <c r="E31" s="3">
        <v>1</v>
      </c>
    </row>
    <row r="32" spans="1:5" ht="24.95" customHeight="1" x14ac:dyDescent="0.25">
      <c r="A32" s="2">
        <v>28</v>
      </c>
      <c r="B32" s="2" t="s">
        <v>32</v>
      </c>
      <c r="C32" s="3">
        <v>1000000</v>
      </c>
      <c r="D32" s="3"/>
      <c r="E32" s="3">
        <v>1</v>
      </c>
    </row>
    <row r="33" spans="1:5" ht="24.95" customHeight="1" x14ac:dyDescent="0.25">
      <c r="A33" s="2">
        <v>29</v>
      </c>
      <c r="B33" s="2" t="s">
        <v>33</v>
      </c>
      <c r="C33" s="3"/>
      <c r="D33" s="3">
        <v>133</v>
      </c>
      <c r="E33" s="3"/>
    </row>
    <row r="34" spans="1:5" ht="24.95" customHeight="1" x14ac:dyDescent="0.25">
      <c r="A34" s="2">
        <v>30</v>
      </c>
      <c r="B34" s="2" t="s">
        <v>34</v>
      </c>
      <c r="C34" s="3"/>
      <c r="D34" s="3">
        <v>700</v>
      </c>
      <c r="E34" s="3"/>
    </row>
    <row r="35" spans="1:5" ht="24.95" customHeight="1" x14ac:dyDescent="0.25">
      <c r="A35" s="2">
        <v>31</v>
      </c>
      <c r="B35" s="2" t="s">
        <v>35</v>
      </c>
      <c r="C35" s="3"/>
      <c r="D35" s="3">
        <v>207</v>
      </c>
      <c r="E35" s="3"/>
    </row>
    <row r="36" spans="1:5" ht="24.95" customHeight="1" x14ac:dyDescent="0.3">
      <c r="A36" s="5"/>
      <c r="B36" s="6" t="s">
        <v>38</v>
      </c>
      <c r="C36" s="7">
        <f>SUM(C5:C35)</f>
        <v>4758827000</v>
      </c>
      <c r="D36" s="7">
        <f>SUM(D5:D35)</f>
        <v>640362</v>
      </c>
      <c r="E36" s="7">
        <f t="shared" ref="E36" si="0">SUM(E5:E35)</f>
        <v>4512</v>
      </c>
    </row>
    <row r="37" spans="1:5" ht="15.75" x14ac:dyDescent="0.25">
      <c r="C37" s="8"/>
      <c r="D37" s="8"/>
      <c r="E37" s="8"/>
    </row>
    <row r="38" spans="1:5" ht="24.95" customHeight="1" x14ac:dyDescent="0.25">
      <c r="A38" s="2">
        <v>32</v>
      </c>
      <c r="B38" s="2" t="s">
        <v>39</v>
      </c>
      <c r="C38" s="3">
        <v>132510000</v>
      </c>
      <c r="D38" s="3">
        <v>82746</v>
      </c>
      <c r="E38" s="3">
        <v>8000</v>
      </c>
    </row>
    <row r="39" spans="1:5" ht="35.25" customHeight="1" x14ac:dyDescent="0.25">
      <c r="B39" s="6" t="s">
        <v>40</v>
      </c>
      <c r="C39" s="9">
        <f>C36+C38</f>
        <v>4891337000</v>
      </c>
      <c r="D39" s="9">
        <f>D36+D38</f>
        <v>723108</v>
      </c>
      <c r="E39" s="6"/>
    </row>
    <row r="40" spans="1:5" ht="37.5" customHeight="1" x14ac:dyDescent="0.25">
      <c r="A40" s="14" t="s">
        <v>42</v>
      </c>
      <c r="B40" s="15"/>
      <c r="C40" s="15"/>
      <c r="D40" s="15"/>
      <c r="E40" s="15"/>
    </row>
    <row r="41" spans="1:5" ht="66.75" customHeight="1" x14ac:dyDescent="0.25">
      <c r="A41" s="10"/>
      <c r="C41" s="13" t="s">
        <v>41</v>
      </c>
      <c r="D41" s="13"/>
      <c r="E41" s="13"/>
    </row>
    <row r="42" spans="1:5" ht="15" customHeight="1" x14ac:dyDescent="0.25">
      <c r="C42" s="16"/>
      <c r="D42" s="16"/>
      <c r="E42" s="16"/>
    </row>
  </sheetData>
  <mergeCells count="4">
    <mergeCell ref="A2:E2"/>
    <mergeCell ref="A3:E3"/>
    <mergeCell ref="A40:E40"/>
    <mergeCell ref="C41:E41"/>
  </mergeCells>
  <pageMargins left="0.7" right="0.7" top="0.2" bottom="0.2" header="0.17" footer="0.1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2026-01-04T10:58:14Z</cp:lastPrinted>
  <dcterms:created xsi:type="dcterms:W3CDTF">2026-01-03T10:27:15Z</dcterms:created>
  <dcterms:modified xsi:type="dcterms:W3CDTF">2026-01-04T10:58:16Z</dcterms:modified>
</cp:coreProperties>
</file>